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705" windowHeight="11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<sst xmlns="http://schemas.openxmlformats.org/spreadsheetml/2006/main" count="99" uniqueCount="60">
  <si>
    <t>№п\п</t>
  </si>
  <si>
    <t>Наименование</t>
  </si>
  <si>
    <t>Ед. изм.</t>
  </si>
  <si>
    <t>Кол-во</t>
  </si>
  <si>
    <t>Цена</t>
  </si>
  <si>
    <t>Сумма</t>
  </si>
  <si>
    <t xml:space="preserve"> </t>
  </si>
  <si>
    <t>Общество с ограниченной ответственностью</t>
  </si>
  <si>
    <t>743-97-73</t>
  </si>
  <si>
    <t>года</t>
  </si>
  <si>
    <t>ДЕЛЬТА ГРИН</t>
  </si>
  <si>
    <t>м2</t>
  </si>
  <si>
    <t>м3</t>
  </si>
  <si>
    <t>Разбивка участка</t>
  </si>
  <si>
    <t>Работы</t>
  </si>
  <si>
    <t>Материалы</t>
  </si>
  <si>
    <t>м.п.</t>
  </si>
  <si>
    <t>шт</t>
  </si>
  <si>
    <t xml:space="preserve">на работы по благоустройству </t>
  </si>
  <si>
    <t>Заказчик:______________________________________________</t>
  </si>
  <si>
    <t>Итого по дорожкам</t>
  </si>
  <si>
    <t>Установка бордюра</t>
  </si>
  <si>
    <t>Укладка геотекстиля</t>
  </si>
  <si>
    <t>Уладка брусчатки</t>
  </si>
  <si>
    <t>Геотекстиль</t>
  </si>
  <si>
    <t>Пескоцементная смесь</t>
  </si>
  <si>
    <t>меш</t>
  </si>
  <si>
    <t>Бетон для бордюра</t>
  </si>
  <si>
    <t>Разметка участка</t>
  </si>
  <si>
    <t>Выкопка основания для подпорной стенки</t>
  </si>
  <si>
    <t xml:space="preserve">Укрепление арматурой </t>
  </si>
  <si>
    <t>Устройство опалубки под бетон из досок и фанеры</t>
  </si>
  <si>
    <t>Работы по укладке бетона</t>
  </si>
  <si>
    <t>Бетон для   стенки</t>
  </si>
  <si>
    <t>Подпорная стенка без облицовки</t>
  </si>
  <si>
    <t>Итого по подпорной стенке</t>
  </si>
  <si>
    <t>Устройство газона</t>
  </si>
  <si>
    <t xml:space="preserve">Материалы </t>
  </si>
  <si>
    <t xml:space="preserve">Грунт плодородный из расчета слой 10 см </t>
  </si>
  <si>
    <t>Газон рулонный  (цена ориентировочная)</t>
  </si>
  <si>
    <t>Доставка газона</t>
  </si>
  <si>
    <t xml:space="preserve">Механическая культивация почвы с выбором сорняков  </t>
  </si>
  <si>
    <t>Завоз и выкладывание плодородного грунта по уровню земли</t>
  </si>
  <si>
    <t>Внесение удобрений</t>
  </si>
  <si>
    <t>Укладнка рулонного газона</t>
  </si>
  <si>
    <t>Первая стрижка</t>
  </si>
  <si>
    <t xml:space="preserve">СМЕТА  №1  </t>
  </si>
  <si>
    <t>Итого по благоустройству</t>
  </si>
  <si>
    <t xml:space="preserve">Дорожки   из брусчатки на пескоцемент   </t>
  </si>
  <si>
    <t>Заказчиком приобретается брусчатка и бордюрный камень</t>
  </si>
  <si>
    <t>Выстилание слоя из   песка 20см, послойная механизированная трамбовка  со стоимостью песка</t>
  </si>
  <si>
    <t>Итого по въезду</t>
  </si>
  <si>
    <t xml:space="preserve">Заказчиком приобретается брусчатка  </t>
  </si>
  <si>
    <t>Подпорная стенка высота 0,7м</t>
  </si>
  <si>
    <t>Общая площадь газона    до подпорной стенки</t>
  </si>
  <si>
    <t>Участок: Лесной городок</t>
  </si>
  <si>
    <t>"___" ___________2013</t>
  </si>
  <si>
    <t>Земляные работы: выкопка корыта на 20 см перемещение грунта на расстояние до 30м</t>
  </si>
  <si>
    <t>Выравнивание с перепадом высот до 50 см</t>
  </si>
  <si>
    <t xml:space="preserve">Устройство покрытия  из брусчатки на готовое  бетонное основание на въезде и на отмостке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</si>
</sst>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4"/>
      <name val="Petersburg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Petersburg"/>
      <family val="0"/>
    </font>
    <font>
      <b/>
      <sz val="2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6"/>
      <name val="Petersburg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justify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5.75390625" style="0" customWidth="1"/>
    <col min="2" max="2" width="38.75390625" style="0" customWidth="1"/>
    <col min="3" max="3" width="8.25390625" style="0" customWidth="1"/>
    <col min="4" max="4" width="8.75390625" style="0" customWidth="1"/>
    <col min="5" max="5" width="13.875" style="0" customWidth="1"/>
    <col min="6" max="6" width="12.75390625" style="0" customWidth="1"/>
    <col min="8" max="8" width="7.00390625" style="0" customWidth="1"/>
    <col min="9" max="9" width="45.00390625" style="0" customWidth="1"/>
  </cols>
  <sheetData>
    <row r="1" ht="15.75">
      <c r="A1" s="15" t="s">
        <v>7</v>
      </c>
    </row>
    <row r="2" spans="1:6" ht="31.5" customHeight="1">
      <c r="A2" s="4" t="s">
        <v>10</v>
      </c>
      <c r="D2" s="36" t="s">
        <v>8</v>
      </c>
      <c r="E2" s="36"/>
      <c r="F2" s="16" t="s">
        <v>6</v>
      </c>
    </row>
    <row r="3" spans="1:7" ht="22.5" customHeight="1">
      <c r="A3" s="4"/>
      <c r="B3" s="8" t="s">
        <v>46</v>
      </c>
      <c r="D3" s="5"/>
      <c r="E3" s="5"/>
      <c r="F3" s="9"/>
      <c r="G3" t="s">
        <v>6</v>
      </c>
    </row>
    <row r="4" spans="1:6" ht="22.5" customHeight="1">
      <c r="A4" s="22" t="s">
        <v>18</v>
      </c>
      <c r="B4" s="8"/>
      <c r="D4" s="5"/>
      <c r="E4" s="5"/>
      <c r="F4" s="9"/>
    </row>
    <row r="5" spans="1:6" ht="22.5" customHeight="1">
      <c r="A5" s="22" t="s">
        <v>55</v>
      </c>
      <c r="B5" s="8"/>
      <c r="D5" s="5"/>
      <c r="E5" s="5"/>
      <c r="F5" s="9"/>
    </row>
    <row r="6" spans="1:6" ht="22.5" customHeight="1">
      <c r="A6" s="22" t="s">
        <v>19</v>
      </c>
      <c r="B6" s="8"/>
      <c r="D6" s="5"/>
      <c r="E6" s="5"/>
      <c r="F6" s="9"/>
    </row>
    <row r="7" spans="1:6" ht="21" customHeight="1">
      <c r="A7" s="10"/>
      <c r="B7" s="10"/>
      <c r="C7" s="10"/>
      <c r="D7" s="10"/>
      <c r="E7" s="11" t="s">
        <v>56</v>
      </c>
      <c r="F7" t="s">
        <v>9</v>
      </c>
    </row>
    <row r="8" spans="1:6" ht="17.25" customHeight="1" thickBot="1">
      <c r="A8" s="6"/>
      <c r="B8" s="6"/>
      <c r="C8" s="6"/>
      <c r="D8" s="6"/>
      <c r="E8" s="7"/>
      <c r="F8" s="6"/>
    </row>
    <row r="9" spans="1:6" ht="21.75" customHeight="1" thickBot="1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4" t="s">
        <v>5</v>
      </c>
    </row>
    <row r="10" spans="1:6" ht="16.5" thickBot="1">
      <c r="A10" s="33" t="s">
        <v>48</v>
      </c>
      <c r="B10" s="34"/>
      <c r="C10" s="34"/>
      <c r="D10" s="34"/>
      <c r="E10" s="34"/>
      <c r="F10" s="35"/>
    </row>
    <row r="11" spans="1:6" ht="15.75">
      <c r="A11" s="19"/>
      <c r="B11" s="21" t="s">
        <v>14</v>
      </c>
      <c r="C11" s="20"/>
      <c r="D11" s="20"/>
      <c r="E11" s="20"/>
      <c r="F11" s="20"/>
    </row>
    <row r="12" spans="1:6" ht="14.25">
      <c r="A12" s="1">
        <v>1</v>
      </c>
      <c r="B12" s="18" t="s">
        <v>13</v>
      </c>
      <c r="C12" s="2" t="s">
        <v>11</v>
      </c>
      <c r="D12" s="2">
        <v>246</v>
      </c>
      <c r="E12" s="2">
        <v>30</v>
      </c>
      <c r="F12" s="3">
        <f aca="true" t="shared" si="0" ref="F12:F17">D12*E12</f>
        <v>7380</v>
      </c>
    </row>
    <row r="13" spans="1:6" ht="42.75">
      <c r="A13" s="1">
        <v>2</v>
      </c>
      <c r="B13" s="17" t="s">
        <v>57</v>
      </c>
      <c r="C13" s="2" t="s">
        <v>12</v>
      </c>
      <c r="D13" s="2">
        <v>44</v>
      </c>
      <c r="E13" s="2">
        <v>850</v>
      </c>
      <c r="F13" s="3">
        <f t="shared" si="0"/>
        <v>37400</v>
      </c>
    </row>
    <row r="14" spans="1:6" ht="42.75">
      <c r="A14" s="1">
        <v>3</v>
      </c>
      <c r="B14" s="17" t="s">
        <v>50</v>
      </c>
      <c r="C14" s="2" t="s">
        <v>11</v>
      </c>
      <c r="D14" s="2">
        <v>220</v>
      </c>
      <c r="E14" s="2">
        <v>180</v>
      </c>
      <c r="F14" s="3">
        <f t="shared" si="0"/>
        <v>39600</v>
      </c>
    </row>
    <row r="15" spans="1:6" ht="14.25">
      <c r="A15" s="1">
        <v>4</v>
      </c>
      <c r="B15" s="17" t="s">
        <v>21</v>
      </c>
      <c r="C15" s="2" t="s">
        <v>16</v>
      </c>
      <c r="D15" s="2">
        <v>210</v>
      </c>
      <c r="E15" s="2">
        <v>220</v>
      </c>
      <c r="F15" s="3">
        <f t="shared" si="0"/>
        <v>46200</v>
      </c>
    </row>
    <row r="16" spans="1:6" ht="14.25">
      <c r="A16" s="1">
        <v>5</v>
      </c>
      <c r="B16" s="17" t="s">
        <v>22</v>
      </c>
      <c r="C16" s="2" t="s">
        <v>11</v>
      </c>
      <c r="D16" s="2">
        <v>220</v>
      </c>
      <c r="E16" s="2">
        <v>30</v>
      </c>
      <c r="F16" s="3">
        <f t="shared" si="0"/>
        <v>6600</v>
      </c>
    </row>
    <row r="17" spans="1:7" ht="14.25">
      <c r="A17" s="1">
        <v>6</v>
      </c>
      <c r="B17" s="17" t="s">
        <v>23</v>
      </c>
      <c r="C17" s="2" t="s">
        <v>11</v>
      </c>
      <c r="D17" s="2">
        <v>220</v>
      </c>
      <c r="E17" s="2">
        <v>700</v>
      </c>
      <c r="F17" s="3">
        <f t="shared" si="0"/>
        <v>154000</v>
      </c>
      <c r="G17" t="s">
        <v>6</v>
      </c>
    </row>
    <row r="18" spans="1:6" ht="15.75">
      <c r="A18" s="1"/>
      <c r="B18" s="21" t="s">
        <v>15</v>
      </c>
      <c r="C18" s="2"/>
      <c r="D18" s="2"/>
      <c r="E18" s="2"/>
      <c r="F18" s="3" t="s">
        <v>6</v>
      </c>
    </row>
    <row r="19" spans="1:6" ht="14.25">
      <c r="A19" s="1">
        <v>2</v>
      </c>
      <c r="B19" s="17" t="s">
        <v>24</v>
      </c>
      <c r="C19" s="2" t="s">
        <v>11</v>
      </c>
      <c r="D19" s="2">
        <v>220</v>
      </c>
      <c r="E19" s="2">
        <v>70</v>
      </c>
      <c r="F19" s="3">
        <f>D19*E19</f>
        <v>15400</v>
      </c>
    </row>
    <row r="20" spans="1:6" ht="14.25">
      <c r="A20" s="1">
        <v>3</v>
      </c>
      <c r="B20" s="17" t="s">
        <v>25</v>
      </c>
      <c r="C20" s="2" t="s">
        <v>26</v>
      </c>
      <c r="D20" s="2">
        <v>220</v>
      </c>
      <c r="E20" s="2">
        <v>140</v>
      </c>
      <c r="F20" s="3">
        <f>D20*E20</f>
        <v>30800</v>
      </c>
    </row>
    <row r="21" spans="1:7" ht="15.75" customHeight="1" thickBot="1">
      <c r="A21" s="1">
        <v>4</v>
      </c>
      <c r="B21" s="17" t="s">
        <v>27</v>
      </c>
      <c r="C21" s="2" t="s">
        <v>12</v>
      </c>
      <c r="D21" s="2">
        <v>4</v>
      </c>
      <c r="E21" s="2">
        <v>5500</v>
      </c>
      <c r="F21" s="3">
        <f>D21*E21</f>
        <v>22000</v>
      </c>
      <c r="G21" t="s">
        <v>6</v>
      </c>
    </row>
    <row r="22" spans="1:6" ht="15.75" thickBot="1">
      <c r="A22" s="10"/>
      <c r="B22" s="29" t="s">
        <v>20</v>
      </c>
      <c r="C22" s="10"/>
      <c r="D22" s="10"/>
      <c r="E22" s="10"/>
      <c r="F22" s="23">
        <f>SUM(F12:F21)</f>
        <v>359380</v>
      </c>
    </row>
    <row r="23" spans="1:6" ht="30.75" thickBot="1">
      <c r="A23" s="10"/>
      <c r="B23" s="29" t="s">
        <v>49</v>
      </c>
      <c r="C23" s="10"/>
      <c r="D23" s="10"/>
      <c r="E23" s="10"/>
      <c r="F23" s="32"/>
    </row>
    <row r="24" spans="1:6" ht="15.75" thickBot="1">
      <c r="A24" s="37" t="s">
        <v>59</v>
      </c>
      <c r="B24" s="38"/>
      <c r="C24" s="38"/>
      <c r="D24" s="38"/>
      <c r="E24" s="38"/>
      <c r="F24" s="39"/>
    </row>
    <row r="25" spans="1:6" ht="15.75">
      <c r="A25" s="19"/>
      <c r="B25" s="21" t="s">
        <v>14</v>
      </c>
      <c r="C25" s="20"/>
      <c r="D25" s="20"/>
      <c r="E25" s="20"/>
      <c r="F25" s="20"/>
    </row>
    <row r="26" spans="1:7" ht="14.25">
      <c r="A26" s="1">
        <v>6</v>
      </c>
      <c r="B26" s="17" t="s">
        <v>23</v>
      </c>
      <c r="C26" s="2" t="s">
        <v>11</v>
      </c>
      <c r="D26" s="2">
        <v>167</v>
      </c>
      <c r="E26" s="2">
        <v>700</v>
      </c>
      <c r="F26" s="3">
        <f>D26*E26</f>
        <v>116900</v>
      </c>
      <c r="G26" t="s">
        <v>6</v>
      </c>
    </row>
    <row r="27" spans="1:6" ht="15.75">
      <c r="A27" s="1"/>
      <c r="B27" s="21" t="s">
        <v>15</v>
      </c>
      <c r="C27" s="2"/>
      <c r="D27" s="2"/>
      <c r="E27" s="2"/>
      <c r="F27" s="3" t="s">
        <v>6</v>
      </c>
    </row>
    <row r="28" spans="1:6" ht="15" thickBot="1">
      <c r="A28" s="41">
        <v>3</v>
      </c>
      <c r="B28" s="17" t="s">
        <v>25</v>
      </c>
      <c r="C28" s="41" t="s">
        <v>26</v>
      </c>
      <c r="D28" s="41">
        <v>167</v>
      </c>
      <c r="E28" s="41">
        <v>140</v>
      </c>
      <c r="F28" s="40">
        <f>D28*E28</f>
        <v>23380</v>
      </c>
    </row>
    <row r="29" spans="1:6" ht="15.75" thickBot="1">
      <c r="A29" s="41"/>
      <c r="B29" s="42" t="s">
        <v>51</v>
      </c>
      <c r="C29" s="41"/>
      <c r="D29" s="41"/>
      <c r="E29" s="41"/>
      <c r="F29" s="32">
        <f>SUM(F26:F28)</f>
        <v>140280</v>
      </c>
    </row>
    <row r="30" spans="1:6" ht="30.75" thickBot="1">
      <c r="A30" s="10"/>
      <c r="B30" s="29" t="s">
        <v>52</v>
      </c>
      <c r="C30" s="10"/>
      <c r="D30" s="10"/>
      <c r="E30" s="10"/>
      <c r="F30" s="32"/>
    </row>
    <row r="31" spans="1:6" ht="21.75" customHeight="1" thickBot="1">
      <c r="A31" s="33" t="s">
        <v>53</v>
      </c>
      <c r="B31" s="34" t="s">
        <v>34</v>
      </c>
      <c r="C31" s="34"/>
      <c r="D31" s="34"/>
      <c r="E31" s="34"/>
      <c r="F31" s="35"/>
    </row>
    <row r="32" spans="1:6" ht="21.75" customHeight="1">
      <c r="A32" s="25">
        <v>1</v>
      </c>
      <c r="B32" s="18" t="s">
        <v>28</v>
      </c>
      <c r="C32" s="26" t="s">
        <v>11</v>
      </c>
      <c r="D32" s="27">
        <v>18</v>
      </c>
      <c r="E32" s="28">
        <v>30</v>
      </c>
      <c r="F32" s="3">
        <f>D32*E32</f>
        <v>540</v>
      </c>
    </row>
    <row r="33" spans="1:6" ht="28.5">
      <c r="A33" s="1">
        <v>2</v>
      </c>
      <c r="B33" s="18" t="s">
        <v>29</v>
      </c>
      <c r="C33" s="2" t="s">
        <v>12</v>
      </c>
      <c r="D33" s="2">
        <v>5.4</v>
      </c>
      <c r="E33" s="2">
        <v>1000</v>
      </c>
      <c r="F33" s="3">
        <f>D33*E33</f>
        <v>5400</v>
      </c>
    </row>
    <row r="34" spans="1:6" ht="14.25">
      <c r="A34" s="25">
        <v>3</v>
      </c>
      <c r="B34" s="18" t="s">
        <v>30</v>
      </c>
      <c r="C34" s="2" t="s">
        <v>16</v>
      </c>
      <c r="D34" s="2">
        <v>18</v>
      </c>
      <c r="E34" s="2">
        <v>550</v>
      </c>
      <c r="F34" s="3">
        <f>D34*E34</f>
        <v>9900</v>
      </c>
    </row>
    <row r="35" spans="1:6" ht="28.5">
      <c r="A35" s="1">
        <v>4</v>
      </c>
      <c r="B35" s="17" t="s">
        <v>31</v>
      </c>
      <c r="C35" s="2" t="s">
        <v>16</v>
      </c>
      <c r="D35" s="2">
        <v>18</v>
      </c>
      <c r="E35" s="2"/>
      <c r="F35" s="3">
        <v>12000</v>
      </c>
    </row>
    <row r="36" spans="1:6" ht="14.25">
      <c r="A36" s="25">
        <v>5</v>
      </c>
      <c r="B36" s="18" t="s">
        <v>33</v>
      </c>
      <c r="C36" s="2" t="s">
        <v>12</v>
      </c>
      <c r="D36" s="2">
        <v>9</v>
      </c>
      <c r="E36" s="2">
        <v>5500</v>
      </c>
      <c r="F36" s="3">
        <f>D36*E36</f>
        <v>49500</v>
      </c>
    </row>
    <row r="37" spans="1:6" ht="17.25" customHeight="1" thickBot="1">
      <c r="A37" s="1">
        <v>6</v>
      </c>
      <c r="B37" s="18" t="s">
        <v>32</v>
      </c>
      <c r="C37" s="2" t="s">
        <v>12</v>
      </c>
      <c r="D37" s="2">
        <v>9</v>
      </c>
      <c r="E37" s="2">
        <v>2000</v>
      </c>
      <c r="F37" s="3">
        <f>D37*E37</f>
        <v>18000</v>
      </c>
    </row>
    <row r="38" spans="1:6" ht="15.75" thickBot="1">
      <c r="A38" s="10"/>
      <c r="B38" s="29" t="s">
        <v>35</v>
      </c>
      <c r="C38" s="10"/>
      <c r="D38" s="10"/>
      <c r="E38" s="10"/>
      <c r="F38" s="23">
        <f>SUM(F32:F37)</f>
        <v>95340</v>
      </c>
    </row>
    <row r="39" spans="1:6" ht="21.75" customHeight="1" thickBot="1">
      <c r="A39" s="33" t="s">
        <v>36</v>
      </c>
      <c r="B39" s="34" t="s">
        <v>36</v>
      </c>
      <c r="C39" s="34"/>
      <c r="D39" s="34"/>
      <c r="E39" s="34"/>
      <c r="F39" s="35"/>
    </row>
    <row r="40" spans="1:6" ht="28.5">
      <c r="A40" s="25" t="s">
        <v>6</v>
      </c>
      <c r="B40" s="18" t="s">
        <v>54</v>
      </c>
      <c r="C40" s="26" t="s">
        <v>11</v>
      </c>
      <c r="D40" s="27">
        <v>1080</v>
      </c>
      <c r="E40" s="27" t="s">
        <v>6</v>
      </c>
      <c r="F40" s="3" t="s">
        <v>6</v>
      </c>
    </row>
    <row r="41" spans="1:6" ht="15">
      <c r="A41" s="25"/>
      <c r="B41" s="30" t="s">
        <v>37</v>
      </c>
      <c r="C41" s="26"/>
      <c r="D41" s="27"/>
      <c r="E41" s="27"/>
      <c r="F41" s="3"/>
    </row>
    <row r="42" spans="1:6" ht="28.5">
      <c r="A42" s="25" t="s">
        <v>6</v>
      </c>
      <c r="B42" s="18" t="s">
        <v>38</v>
      </c>
      <c r="C42" s="2" t="s">
        <v>12</v>
      </c>
      <c r="D42" s="2">
        <v>108</v>
      </c>
      <c r="E42" s="2">
        <v>1200</v>
      </c>
      <c r="F42" s="3">
        <f>D42*E42</f>
        <v>129600</v>
      </c>
    </row>
    <row r="43" spans="1:6" ht="28.5">
      <c r="A43" s="25"/>
      <c r="B43" s="18" t="s">
        <v>39</v>
      </c>
      <c r="C43" s="2" t="s">
        <v>11</v>
      </c>
      <c r="D43" s="2">
        <v>1080</v>
      </c>
      <c r="E43" s="2">
        <v>95</v>
      </c>
      <c r="F43" s="3">
        <f>D43*E43</f>
        <v>102600</v>
      </c>
    </row>
    <row r="44" spans="1:6" ht="14.25">
      <c r="A44" s="25"/>
      <c r="B44" s="18" t="s">
        <v>40</v>
      </c>
      <c r="C44" s="2" t="s">
        <v>17</v>
      </c>
      <c r="D44" s="2">
        <v>2</v>
      </c>
      <c r="E44" s="2">
        <v>12000</v>
      </c>
      <c r="F44" s="3">
        <f>D44*E44</f>
        <v>24000</v>
      </c>
    </row>
    <row r="45" spans="1:6" ht="15">
      <c r="A45" s="25"/>
      <c r="B45" s="30" t="s">
        <v>14</v>
      </c>
      <c r="C45" s="2"/>
      <c r="D45" s="2"/>
      <c r="E45" s="2"/>
      <c r="F45" s="3"/>
    </row>
    <row r="46" spans="1:6" ht="28.5">
      <c r="A46" s="1">
        <v>1</v>
      </c>
      <c r="B46" s="18" t="s">
        <v>41</v>
      </c>
      <c r="C46" s="2" t="s">
        <v>11</v>
      </c>
      <c r="D46" s="2">
        <v>1080</v>
      </c>
      <c r="E46" s="2">
        <v>50</v>
      </c>
      <c r="F46" s="3">
        <f aca="true" t="shared" si="1" ref="F46:F51">D46*E46</f>
        <v>54000</v>
      </c>
    </row>
    <row r="47" spans="1:6" ht="28.5">
      <c r="A47" s="1">
        <v>2</v>
      </c>
      <c r="B47" s="18" t="s">
        <v>58</v>
      </c>
      <c r="C47" s="2" t="s">
        <v>11</v>
      </c>
      <c r="D47" s="2">
        <v>1080</v>
      </c>
      <c r="E47" s="2">
        <v>70</v>
      </c>
      <c r="F47" s="3">
        <f t="shared" si="1"/>
        <v>75600</v>
      </c>
    </row>
    <row r="48" spans="1:6" ht="28.5">
      <c r="A48" s="1">
        <v>3</v>
      </c>
      <c r="B48" s="17" t="s">
        <v>42</v>
      </c>
      <c r="C48" s="2" t="s">
        <v>11</v>
      </c>
      <c r="D48" s="2">
        <v>1080</v>
      </c>
      <c r="E48" s="2">
        <v>50</v>
      </c>
      <c r="F48" s="3">
        <f t="shared" si="1"/>
        <v>54000</v>
      </c>
    </row>
    <row r="49" spans="1:6" ht="14.25">
      <c r="A49" s="25">
        <v>4</v>
      </c>
      <c r="B49" s="18" t="s">
        <v>43</v>
      </c>
      <c r="C49" s="2" t="s">
        <v>11</v>
      </c>
      <c r="D49" s="2">
        <v>1080</v>
      </c>
      <c r="E49" s="2">
        <v>35</v>
      </c>
      <c r="F49" s="3">
        <f t="shared" si="1"/>
        <v>37800</v>
      </c>
    </row>
    <row r="50" spans="1:6" ht="17.25" customHeight="1">
      <c r="A50" s="1">
        <v>5</v>
      </c>
      <c r="B50" s="18" t="s">
        <v>44</v>
      </c>
      <c r="C50" s="2" t="s">
        <v>11</v>
      </c>
      <c r="D50" s="2">
        <v>1080</v>
      </c>
      <c r="E50" s="2">
        <v>110</v>
      </c>
      <c r="F50" s="3">
        <f t="shared" si="1"/>
        <v>118800</v>
      </c>
    </row>
    <row r="51" spans="1:6" ht="18" customHeight="1">
      <c r="A51" s="25">
        <v>6</v>
      </c>
      <c r="B51" s="18" t="s">
        <v>45</v>
      </c>
      <c r="C51" s="2" t="s">
        <v>11</v>
      </c>
      <c r="D51" s="2">
        <v>1080</v>
      </c>
      <c r="E51" s="2">
        <v>15</v>
      </c>
      <c r="F51" s="3">
        <f t="shared" si="1"/>
        <v>16200</v>
      </c>
    </row>
    <row r="52" spans="1:6" ht="14.25">
      <c r="A52" s="1"/>
      <c r="B52" s="17"/>
      <c r="C52" s="2"/>
      <c r="D52" s="2"/>
      <c r="E52" s="2" t="s">
        <v>6</v>
      </c>
      <c r="F52" s="24">
        <f>SUM(F42:F51)</f>
        <v>612600</v>
      </c>
    </row>
    <row r="54" spans="2:6" s="31" customFormat="1" ht="15">
      <c r="B54" s="31" t="s">
        <v>47</v>
      </c>
      <c r="F54" s="31">
        <f>F52+F38+F29+F22</f>
        <v>1207600</v>
      </c>
    </row>
  </sheetData>
  <sheetProtection/>
  <mergeCells count="5">
    <mergeCell ref="A10:F10"/>
    <mergeCell ref="D2:E2"/>
    <mergeCell ref="A39:F39"/>
    <mergeCell ref="A31:F31"/>
    <mergeCell ref="A24:F24"/>
  </mergeCells>
  <printOptions/>
  <pageMargins left="0.33" right="0.25" top="0.29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ккк</dc:creator>
  <cp:keywords/>
  <dc:description/>
  <cp:lastModifiedBy>Qwerty</cp:lastModifiedBy>
  <cp:lastPrinted>2013-04-20T09:23:23Z</cp:lastPrinted>
  <dcterms:created xsi:type="dcterms:W3CDTF">2001-09-07T05:42:23Z</dcterms:created>
  <dcterms:modified xsi:type="dcterms:W3CDTF">2014-03-06T06:20:15Z</dcterms:modified>
  <cp:category/>
  <cp:version/>
  <cp:contentType/>
  <cp:contentStatus/>
</cp:coreProperties>
</file>